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Sheet1!$A$1:$H$126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<sst xmlns="http://schemas.openxmlformats.org/spreadsheetml/2006/main" count="393" uniqueCount="161">
  <si>
    <t>烹饪一体化工作站升级改造项目预算清单</t>
  </si>
  <si>
    <t>序号</t>
  </si>
  <si>
    <t>服务（项目）名称</t>
  </si>
  <si>
    <t>费用构成</t>
  </si>
  <si>
    <t>工程数量</t>
  </si>
  <si>
    <t>单位</t>
  </si>
  <si>
    <t>含税单价（元）</t>
  </si>
  <si>
    <t>含税总价（元）</t>
  </si>
  <si>
    <t>品牌/备注</t>
  </si>
  <si>
    <t>一、拆除部分</t>
  </si>
  <si>
    <t>墙面拆除</t>
  </si>
  <si>
    <t>1、包含施工范围内：内墙装饰面、墙砖、粉刷层、砖砌墙、构造柱及圈梁、部分消火栓拆除、各种管道、管线、开关灯具插座等其他所有墙面未单独立项的零星拆除工作等
2.垃圾堆放，施工完成后现场垃圾清理等</t>
  </si>
  <si>
    <t>平方</t>
  </si>
  <si>
    <t>地面拆除</t>
  </si>
  <si>
    <t>1、包含施工范围内：地面墙砖、粘接层及地插等其他所有地面未单独立项的零星拆除工作等
2.垃圾堆放，施工完成后现场垃圾清理等</t>
  </si>
  <si>
    <t>顶面拆除</t>
  </si>
  <si>
    <t>1、包含施工范围内：吊顶拆除至毛坯状态、矿棉板、空调及支架拆除、部分管道、管线、灯具等其他所有顶面未单独立项的零星拆除工作等
2.垃圾堆放，施工完成后现场垃圾清理等</t>
  </si>
  <si>
    <t>垃圾清运</t>
  </si>
  <si>
    <t>废弃料品种：拆旧垃圾、建筑垃圾等
1、弃运距离：根据施工现场实际情况
2、外运包含装车、倒运、堆放等费用；弃置过程中产生的费用自行考虑</t>
  </si>
  <si>
    <t>辆</t>
  </si>
  <si>
    <t>拆除及施工现场后期施工垃圾清理、外运</t>
  </si>
  <si>
    <t>设备搬运保护及恢复</t>
  </si>
  <si>
    <t>现有设施设备搬运，保护及恢复</t>
  </si>
  <si>
    <t>人工</t>
  </si>
  <si>
    <t>施工围挡</t>
  </si>
  <si>
    <t>1、施工喷绘布围挡及支架搭设</t>
  </si>
  <si>
    <t>国产定制</t>
  </si>
  <si>
    <t>小计：</t>
  </si>
  <si>
    <t>二、水吧台、大门厅、室内过道及入口区域</t>
  </si>
  <si>
    <t>顶面部分</t>
  </si>
  <si>
    <t>顶面涂料</t>
  </si>
  <si>
    <t>1、吊筋、顶面孔洞清理平整 
2、满批腻子三遍找平
3、灰色乳胶漆喷涂三遍</t>
  </si>
  <si>
    <t>立邦、雅士利、多乐士</t>
  </si>
  <si>
    <t>吊顶专用LED长条灯</t>
  </si>
  <si>
    <t>1、30W成品铝方通LED长条灯黑色安装</t>
  </si>
  <si>
    <t>个</t>
  </si>
  <si>
    <t>墙面部分</t>
  </si>
  <si>
    <t>新建轻钢龙骨隔墙</t>
  </si>
  <si>
    <t xml:space="preserve">1、天地龙骨材质：优质冷轧镀锌钢板。规格： 50*100，厚度不低于0.6mm。
固定：沿顶、沿地采用膨胀螺栓或射钉固定，间距不大于600mm。
2、竖龙骨材质：优质冷轧镀锌钢板。规格：与天地龙骨同系列（100×50mm），厚度不低于0.6mm。
3、间距： 中心线间距一般为400mm或600mm，需根据饰面板规格确定。
4、安装： 两端与天地龙骨可靠连接，门口、窗口等洞口两侧需增设加强竖龙骨。
5、贯通龙骨设置： 当墙体高度超过规范要求（如3米）时，需设置横向贯通龙骨以增强整体刚度。 连接：与竖龙骨采用拉铆钉或专用卡件牢固连接。
6、外封多层板规格：厚度不小于12mm，
7、错缝： 相邻两侧面板的接缝必须错开，不得落在同一根龙骨上。
</t>
  </si>
  <si>
    <t>基层板：莫干山、千年舟、百强
涂料：立邦、雅士利、多乐士</t>
  </si>
  <si>
    <t>墙面抹灰</t>
  </si>
  <si>
    <t>1、刷界面处理剂一道
2、20mm厚1：3预拌水泥砂浆找平层</t>
  </si>
  <si>
    <t>水泥：海螺、华新、润丰</t>
  </si>
  <si>
    <t>墙面涂料</t>
  </si>
  <si>
    <t>1、基层清理
2、墙面901胶混合腻子批刷两遍
3、刷白色无机涂料三遍</t>
  </si>
  <si>
    <t>凹型不锈钢柜</t>
  </si>
  <si>
    <t>1、12mm阻燃板基层打底
2、专用结构胶粘贴
3、深200*高300*厚1mm黑钛不锈钢凹型金属板安装</t>
  </si>
  <si>
    <t>米</t>
  </si>
  <si>
    <t>银色金属门套线</t>
  </si>
  <si>
    <t>1、门洞尺寸：2800*1800mm
2、9mm阻燃板门套基层打底
3、专用胶粘剂粘贴
4、厚1mm银色金属板门套线安装</t>
  </si>
  <si>
    <t>樘</t>
  </si>
  <si>
    <t>基层板：莫干山、千年舟、百强</t>
  </si>
  <si>
    <t>银色金属踢脚线</t>
  </si>
  <si>
    <t>1、12mm阻燃板基层打底
2、专用结构胶粘贴
3、80mm高银色金属板踢脚线安装</t>
  </si>
  <si>
    <t>成品电动移门</t>
  </si>
  <si>
    <t>1、门洞尺寸：4400*3300mm
2、超白钢化玻璃双开平移自动
3、定制4.3寸人脸和掌纹门禁机，识别门锁，采用电子联锁系统（磁力锁），200万高清双摄像头，可视对讲24mm，人脸/密码/IC卡开门，人脸容量:3000张，21JC5/24 1700，刷卡容量:3000张，密码容量:3000组，记录容量:30万条，通讯方式:TCP/IP，167Mm，供电方式:12V 2A 远程开门，室内机可视对讲，多平台管理
产品尺寸:167x84x24mm
4、电机电源电压AC22V 50HZ，开门运行速度15-46cm/s可调，关门运行速度13-46cm/s可调，开放时间0-20s可调，手动推力＜50N，电机DC24V 65W(直流无刷)，工作环境温度-20℃-+50℃，，门扇重量最大2*150KG，门扇净宽DW2600-5000mm，净空结构宽度=W2600-5000mm,表面安装
5、定制玻璃装饰膜</t>
  </si>
  <si>
    <t>感应电机：皇冠150型号
人脸识别装置：微毅F65、大华</t>
  </si>
  <si>
    <t>定制型材玻璃雨棚</t>
  </si>
  <si>
    <t>1、8#槽钢定制型材框架，防火防锈涂料处理
2、12MM双层夹胶钢化玻璃
3、不锈钢玻璃夹固定
4、墙体预埋200mm钢板及化学锚栓加固、恢复</t>
  </si>
  <si>
    <t>南玻、台玻、北玻</t>
  </si>
  <si>
    <t>成品防盗门</t>
  </si>
  <si>
    <t>1、门洞尺寸：1800*2400mm
2、木龙骨、十二厘板门套基层、基层防火漆三遍
3、成品装配板门套/不锈钢合页/不锈钢执手锁/门吸/隔音防撞条/带密码锁
4、成品防盗门含配套铰链、地锁及灌浆等</t>
  </si>
  <si>
    <t>欧派、万嘉、富新</t>
  </si>
  <si>
    <t>定制格栅屏风墙</t>
  </si>
  <si>
    <t>1、定制烤漆木格栅框架尺寸5300*3200（H）及顶面钢架加固
2、定制图文半透纱及边框3mm方管安装等</t>
  </si>
  <si>
    <t>入户门窗户更换</t>
  </si>
  <si>
    <t>1、定制断桥铝型材窗户尺寸1600*2200mm
2、5mm双层中空钢化白玻及密封胶条
3、窗边墙体修复</t>
  </si>
  <si>
    <t>扇</t>
  </si>
  <si>
    <t>入户雨棚金属字</t>
  </si>
  <si>
    <t>1、4#角钢焊接固定钢架
2、定制拉丝不锈钢金属字尺寸：4400*500（H）</t>
  </si>
  <si>
    <t>地面部分</t>
  </si>
  <si>
    <t>混凝土楼地面</t>
  </si>
  <si>
    <t>1、水泥砂浆一道，内掺建筑胶
2、模板制作混凝土浇筑区域边界固定，同时打灰饼冲筋,绑扎φ8钢筋
3、150厚C30泵送商品细石混凝土，使用振捣器进行捣器均匀分布和密实
4、使用抹光工具对混凝土地面进行平整和抹光
5、覆盖保持湿润对其进行养护，固化后切割分隔缝</t>
  </si>
  <si>
    <t>海螺、华新、润丰</t>
  </si>
  <si>
    <t>楼地面涂膜防
水</t>
  </si>
  <si>
    <t>1、基层清理
2、JS型聚合物防水涂料(涂刷二遍四周沿墙体卷起300高)</t>
  </si>
  <si>
    <t>东方雨虹、德高、雨虹</t>
  </si>
  <si>
    <t>水吧台地面强化复合地板</t>
  </si>
  <si>
    <t>1、规格尺寸：厚度：≥ 8mm，
2、表面处理：哑光或柔光表面，具有防滑功能避免人员滑倒。表面应具备抗污。
3、锁扣系统： 采用高强度“U”型或“V”型锁扣，安装简便，接缝紧密，能有效抵抗地板因温湿度变化引起的收缩与膨胀，确保地面平整无翘曲。
4、环保性能：甲醛释放量必须符合GB 18580-2017标准中ENF级（≤0.025mg/m³） 要求。
5、耐冲击性与耐压性： 地板应能承受桌椅的长期静压和移动而不产生永久性压痕。
6、防火性能： 地板材料燃烧性能等级不低于B1级（难燃性材料）。</t>
  </si>
  <si>
    <t>大自然、欧派、德尔</t>
  </si>
  <si>
    <t>嵌入式LED硅胶灯带线条灯</t>
  </si>
  <si>
    <t>1、地台成品灯带开槽及安装</t>
  </si>
  <si>
    <t>入户门台阶浇筑</t>
  </si>
  <si>
    <t>1、预拌水泥砂浆砌筑混凝土实心砌块砖基础，U形埋深0.5m内
2、水泥砂浆一道，内掺建筑胶
3、设置坡度绑扎φ8钢筋
4、C30泵送商品细石混凝土，使用振捣器进行捣器均匀分布和密实
5、使用抹光工具对混凝土地面进行平整和抹光
6、覆盖保持湿润对其进行养护
7、1:3干硬性水泥砂浆结合层
8、撒素水泥面(洒适量清水)
9、地面铺设防滑地砖
10、白水泥填缝
11、成品保护</t>
  </si>
  <si>
    <t>项</t>
  </si>
  <si>
    <t>水泥：海螺、华新、润丰
地砖：罗马、宝程、冠坤</t>
  </si>
  <si>
    <t>定制烤漆吧台柜</t>
  </si>
  <si>
    <t>1、高端定制：环保ENF级，柜体15MM实木颗粒板、5MM背板、PET欧松板门板；尺寸5400*700*950（H）
2、标配五金铰链、抽屉、拉手</t>
  </si>
  <si>
    <t>石英石台面</t>
  </si>
  <si>
    <t>定制吧台柜石英石台面5400*700*10（H）</t>
  </si>
  <si>
    <t>欧派、兔宝宝、柯诗洁</t>
  </si>
  <si>
    <t>不锈钢水池</t>
  </si>
  <si>
    <t>1、不锈钢水槽                                  
2、含抽拉龙头                                      
3、位置：水吧柜</t>
  </si>
  <si>
    <t>套</t>
  </si>
  <si>
    <t>家韵、九牧王、志高</t>
  </si>
  <si>
    <t>三、技能大师工作室（办公室）区域</t>
  </si>
  <si>
    <t>欧普、科索亚、雷士</t>
  </si>
  <si>
    <t>新建砌体墙</t>
  </si>
  <si>
    <t>1、砌块品种、规格、强度等级：ALC蒸压砂加气混凝土砌块, 强度级别A5.0, 容重级别B06
2、墙厚：200mm及以上
3、砂浆强度等级：聚合物水泥砂浆M10
4、φ6钢筋绑扎/模板制作安装含拆除/现浇混凝土构造柱、圈梁(过梁) 
5、用小砖砌筑砌至楼板顶</t>
  </si>
  <si>
    <t>定制双开普通钢化玻璃门</t>
  </si>
  <si>
    <t>1、门框扇材质：灰色不锈钢边框
2、玻璃品种厚度：普通钢化玻璃12mm厚
3、五金材料种类、规格：地弹簧、通长拉手等五金件</t>
  </si>
  <si>
    <t>普通钢化玻璃隔断</t>
  </si>
  <si>
    <t>1、9mm厚阻燃板基层打底
2、不锈钢型材包边
3、12mm普通钢化白玻玻璃</t>
  </si>
  <si>
    <t>灰色百叶窗帘</t>
  </si>
  <si>
    <t>办公室隔断玻璃百叶</t>
  </si>
  <si>
    <t>高清UV墙布</t>
  </si>
  <si>
    <t>1、防潮底漆一道,封闭漆一道、糯米胶一道
2、精品UV画面墙布粘贴</t>
  </si>
  <si>
    <t>消防暗门</t>
  </si>
  <si>
    <t>1、框架9.5mm石膏板面层刷乳胶漆
2、门扇热镀锌钢骨架，外面层（同周边材质）
3、门洞侧9.5mm厚石膏板,喷白色无机涂料
4、五金材料、品种、规格：成品门吸、铸铁天地门轴</t>
  </si>
  <si>
    <t>石膏板：龙牌、泰山、可耐福
涂料：立邦、雅士利、多乐士</t>
  </si>
  <si>
    <t>四、综合教室区域</t>
  </si>
  <si>
    <t>定制单开普通钢化玻璃门</t>
  </si>
  <si>
    <t>黑板</t>
  </si>
  <si>
    <t>1、绿板的尺寸2000mm×4000m
2、绿板采用0.3-0.4mm厚的镀锌钢板，表面喷涂耐磨绿色环保漆，具有抗腐蚀、抗冲击、低反光特性，书写流畅且粉尘少
3、电泳铝合金边框（壁厚≥1.2mm）和ABS工程塑料包角，提升耐用性与美观性</t>
  </si>
  <si>
    <t>块</t>
  </si>
  <si>
    <t>LED大屏固定钢架</t>
  </si>
  <si>
    <t>1、15mm厚阻燃板基层打底
2、4#角钢焊接LED大屏固定钢架1700*1200（H)
3、电源线及调试等</t>
  </si>
  <si>
    <t>LED大屏甲供利旧</t>
  </si>
  <si>
    <t>防滑地砖</t>
  </si>
  <si>
    <t>1、素水泥浆一道
2、30厚1:3干硬性水泥砂浆结合层
3、地面铺设防滑地砖800*800mm
4、同色美缝剂美缝
5、保护膜覆盖地砖成品保护</t>
  </si>
  <si>
    <t>罗马、宝程、冠坤</t>
  </si>
  <si>
    <t>五、切配（雕刻）一体化工作站、中西式面点一体化工作站区域</t>
  </si>
  <si>
    <t>地沟改造</t>
  </si>
  <si>
    <t>1、浇筑预留304不锈钢凹槽及加固
2、1MM厚定制304不锈钢槽及双层加厚盖板</t>
  </si>
  <si>
    <t>六、东过道、西过道、北侧过道区域</t>
  </si>
  <si>
    <t>定制灯箱</t>
  </si>
  <si>
    <t>1、工作范围：顶部定制软膜灯箱,铝合金框架内嵌安装，超薄灯箱布，防火涂料, 软膜表面平整无褶皱，绷紧无缝隙。发光均匀，视觉舒适，无眩光。
2.软膜材质： 高品质纳米聚氯乙烯（PVC） 材料，表面经特殊处理。
3.软膜类型： 哑光面，以确保光线柔和均匀，无眩光。
4.防火等级： 燃烧性能必须达到 B1级（难燃材料）。
5.环保标准： 不含镉、甲醛等重金属及有害物质。
6.透光率： ≥ 65% 。
7.颜色： 提供小样确认。</t>
  </si>
  <si>
    <t>1、框架9.5mm石膏板面层刷乳胶漆
2、门扇4#热镀锌角钢骨架，外面层（同周边材质）
3、门洞侧9.5mm厚石膏,喷白色无机涂料
4、五金材料、品种、规格：成品门吸、铸铁天地门轴</t>
  </si>
  <si>
    <t>1、1:3干硬性水泥砂浆结合层
2、撒素水泥面(洒适量清水)
3、地面铺设800x800防滑地砖
4、白水泥填缝
5、成品保护</t>
  </si>
  <si>
    <t>七、中烹一体化工作站、原料储藏室、刀具储藏室区域</t>
  </si>
  <si>
    <t>1、门洞尺寸：1*2mm门框扇材质：灰色不锈钢边框
2、玻璃品种厚度：普通钢化玻璃12mm厚
3、五金材料种类、规格：地弹簧、通长拉手等五金件</t>
  </si>
  <si>
    <t>304不锈钢槽及盖板1mm厚</t>
  </si>
  <si>
    <t>七、水电部分</t>
  </si>
  <si>
    <t>配线</t>
  </si>
  <si>
    <t>清单特征：
1、名称:电源线
2、配线形式:管内穿线
3、型号:WDZB-BYJ-2.5mm2/4mm2/6mm2/8mm2
4、材质:铜芯
工作内容：1、配线</t>
  </si>
  <si>
    <t>长江、上上、江南</t>
  </si>
  <si>
    <t>配管</t>
  </si>
  <si>
    <t>清单特征：
1、名称:电线管
2、材质:JDG管
3、规格:DN20
4、配置形式:砖、混凝土结构明/暗配
工作内容：1、电线管路敷设（含开槽）</t>
  </si>
  <si>
    <t>进水</t>
  </si>
  <si>
    <t>清单特征：
1、名称:给水管
2、安装部位:室内
3、介质:给水
4、材质、规格:PPR管 DN25
5、连接形式:热熔
6、压力试验及吹、洗设计要求:详见图纸
工作内容：1、管道安装2、管件安装3、塑料卡固定4、压力试验5、吹扫、冲洗</t>
  </si>
  <si>
    <t>日丰、中财、伟星</t>
  </si>
  <si>
    <t>排水</t>
  </si>
  <si>
    <t>清单特征：
1、名称:排水管
2、安装部位:室内/室外
3、介质:排水
4、材质、规格:UPVC管 De75/De110
5、连接形式:粘接
工作内容：1、管道安装2、管件安装3、塑料卡固定4、阻火圈安装5、压力试验6、吹扫、冲洗</t>
  </si>
  <si>
    <t>筒灯</t>
  </si>
  <si>
    <t>1、筒射灯20W，白光4000K。</t>
  </si>
  <si>
    <t>欧普、雷士、三雄极光</t>
  </si>
  <si>
    <t>配电箱</t>
  </si>
  <si>
    <t>1、名称：配电箱
2、安装方式：底边距地1.5m安装，壁挂明装（嵌入安装）
3、端子板外部接线材质、规格：无端子接线</t>
  </si>
  <si>
    <t>台</t>
  </si>
  <si>
    <t>正泰、德力西、天正</t>
  </si>
  <si>
    <t>照明开关</t>
  </si>
  <si>
    <t>清单特征：
1、名称:各类开关
2、材质:塑料
3、规格:详见图纸
4、安装方式:壁式暗装
工作内容：1、本体安装2、接线</t>
  </si>
  <si>
    <t>公牛、施耐德、西门子</t>
  </si>
  <si>
    <t>插座</t>
  </si>
  <si>
    <t>清单特征：
1、名称:各类插座
2、材质:塑料
3、规格:详见图纸
4、安装方式:壁式暗装
工作内容：1、本体安装2、接线</t>
  </si>
  <si>
    <t>九、其他</t>
  </si>
  <si>
    <t>整体开荒精保洁</t>
  </si>
  <si>
    <t>10人专业保洁做3天开荒精保洁</t>
  </si>
  <si>
    <t>脚手架</t>
  </si>
  <si>
    <t>脚手架租赁、搭拆及搬运</t>
  </si>
  <si>
    <t>含税合计：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</si>
</sst>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 wrapText="1"/>
    </xf>
    <xf numFmtId="2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2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6"/>
  <sheetViews>
    <sheetView tabSelected="1" topLeftCell="A117" workbookViewId="0">
      <selection activeCell="F123" sqref="F123:G124"/>
    </sheetView>
  </sheetViews>
  <sheetFormatPr defaultColWidth="9" defaultRowHeight="14.4" outlineLevelCol="7"/>
  <cols>
    <col min="1" max="1" width="6.12962962962963" customWidth="1"/>
    <col min="2" max="2" width="12.25" customWidth="1"/>
    <col min="3" max="3" width="43" customWidth="1"/>
    <col min="4" max="4" width="6.5" customWidth="1"/>
    <col min="5" max="5" width="7.37962962962963" customWidth="1"/>
    <col min="6" max="6" width="9.25" customWidth="1"/>
    <col min="7" max="7" width="10.1296296296296" customWidth="1"/>
    <col min="8" max="8" width="10.6296296296296" style="1" customWidth="1"/>
  </cols>
  <sheetData>
    <row r="1" ht="28.2" spans="1:8">
      <c r="A1" s="2" t="s">
        <v>0</v>
      </c>
      <c r="B1" s="3"/>
      <c r="C1" s="3"/>
      <c r="D1" s="3"/>
      <c r="E1" s="3"/>
      <c r="F1" s="3"/>
      <c r="G1" s="3"/>
      <c r="H1" s="3"/>
    </row>
    <row r="2" ht="28.8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spans="1:8">
      <c r="A3" s="6" t="s">
        <v>9</v>
      </c>
      <c r="B3" s="7"/>
      <c r="C3" s="7"/>
      <c r="D3" s="7"/>
      <c r="E3" s="7"/>
      <c r="F3" s="7"/>
      <c r="G3" s="7"/>
      <c r="H3" s="8"/>
    </row>
    <row r="4" ht="72" spans="1:8">
      <c r="A4" s="9">
        <v>1</v>
      </c>
      <c r="B4" s="10" t="s">
        <v>10</v>
      </c>
      <c r="C4" s="11" t="s">
        <v>11</v>
      </c>
      <c r="D4" s="12">
        <v>195</v>
      </c>
      <c r="E4" s="12" t="s">
        <v>12</v>
      </c>
      <c r="F4" s="12"/>
      <c r="G4" s="12"/>
      <c r="H4" s="13"/>
    </row>
    <row r="5" ht="43.2" spans="1:8">
      <c r="A5" s="9">
        <v>2</v>
      </c>
      <c r="B5" s="12" t="s">
        <v>13</v>
      </c>
      <c r="C5" s="14" t="s">
        <v>14</v>
      </c>
      <c r="D5" s="12">
        <v>380</v>
      </c>
      <c r="E5" s="12" t="s">
        <v>12</v>
      </c>
      <c r="F5" s="12"/>
      <c r="G5" s="12"/>
      <c r="H5" s="13"/>
    </row>
    <row r="6" ht="57.6" spans="1:8">
      <c r="A6" s="9">
        <v>3</v>
      </c>
      <c r="B6" s="13" t="s">
        <v>15</v>
      </c>
      <c r="C6" s="11" t="s">
        <v>16</v>
      </c>
      <c r="D6" s="12">
        <v>175</v>
      </c>
      <c r="E6" s="12" t="s">
        <v>12</v>
      </c>
      <c r="F6" s="12"/>
      <c r="G6" s="12"/>
      <c r="H6" s="13"/>
    </row>
    <row r="7" ht="72" spans="1:8">
      <c r="A7" s="9">
        <v>4</v>
      </c>
      <c r="B7" s="12" t="s">
        <v>17</v>
      </c>
      <c r="C7" s="14" t="s">
        <v>18</v>
      </c>
      <c r="D7" s="12">
        <v>10</v>
      </c>
      <c r="E7" s="12" t="s">
        <v>19</v>
      </c>
      <c r="F7" s="12"/>
      <c r="G7" s="12"/>
      <c r="H7" s="13" t="s">
        <v>20</v>
      </c>
    </row>
    <row r="8" ht="28.8" spans="1:8">
      <c r="A8" s="9">
        <v>5</v>
      </c>
      <c r="B8" s="9" t="s">
        <v>21</v>
      </c>
      <c r="C8" s="9" t="s">
        <v>22</v>
      </c>
      <c r="D8" s="12">
        <v>12</v>
      </c>
      <c r="E8" s="12" t="s">
        <v>23</v>
      </c>
      <c r="F8" s="12"/>
      <c r="G8" s="12"/>
      <c r="H8" s="13"/>
    </row>
    <row r="9" spans="1:8">
      <c r="A9" s="9">
        <v>6</v>
      </c>
      <c r="B9" s="10" t="s">
        <v>24</v>
      </c>
      <c r="C9" s="15" t="s">
        <v>25</v>
      </c>
      <c r="D9" s="12">
        <v>180</v>
      </c>
      <c r="E9" s="12" t="s">
        <v>12</v>
      </c>
      <c r="F9" s="12"/>
      <c r="G9" s="12"/>
      <c r="H9" s="13" t="s">
        <v>26</v>
      </c>
    </row>
    <row r="10" spans="1:8">
      <c r="A10" s="16" t="s">
        <v>27</v>
      </c>
      <c r="B10" s="16"/>
      <c r="C10" s="16"/>
      <c r="D10" s="16"/>
      <c r="E10" s="16"/>
      <c r="F10" s="16"/>
      <c r="G10" s="17">
        <f>SUM(G4:G9)</f>
        <v>0</v>
      </c>
      <c r="H10" s="13"/>
    </row>
    <row r="11" spans="1:8">
      <c r="A11" s="18" t="s">
        <v>28</v>
      </c>
      <c r="B11" s="18"/>
      <c r="C11" s="18"/>
      <c r="D11" s="18"/>
      <c r="E11" s="18"/>
      <c r="F11" s="18"/>
      <c r="G11" s="18"/>
      <c r="H11" s="19"/>
    </row>
    <row r="12" spans="1:8">
      <c r="A12" s="17" t="s">
        <v>29</v>
      </c>
      <c r="B12" s="17"/>
      <c r="C12" s="17"/>
      <c r="D12" s="17"/>
      <c r="E12" s="17"/>
      <c r="F12" s="17"/>
      <c r="G12" s="17"/>
      <c r="H12" s="20"/>
    </row>
    <row r="13" ht="43.2" spans="1:8">
      <c r="A13" s="9">
        <v>1</v>
      </c>
      <c r="B13" s="12" t="s">
        <v>30</v>
      </c>
      <c r="C13" s="14" t="s">
        <v>31</v>
      </c>
      <c r="D13" s="12">
        <v>130</v>
      </c>
      <c r="E13" s="12" t="s">
        <v>12</v>
      </c>
      <c r="F13" s="12"/>
      <c r="G13" s="12"/>
      <c r="H13" s="13" t="s">
        <v>32</v>
      </c>
    </row>
    <row r="14" ht="28.8" spans="1:8">
      <c r="A14" s="9">
        <v>2</v>
      </c>
      <c r="B14" s="13" t="s">
        <v>33</v>
      </c>
      <c r="C14" s="14" t="s">
        <v>34</v>
      </c>
      <c r="D14" s="21">
        <v>30</v>
      </c>
      <c r="E14" s="12" t="s">
        <v>35</v>
      </c>
      <c r="F14" s="12"/>
      <c r="G14" s="12"/>
      <c r="H14" s="22" t="s">
        <v>26</v>
      </c>
    </row>
    <row r="15" spans="1:8">
      <c r="A15" s="23" t="s">
        <v>36</v>
      </c>
      <c r="B15" s="24"/>
      <c r="C15" s="24"/>
      <c r="D15" s="24"/>
      <c r="E15" s="24"/>
      <c r="F15" s="24"/>
      <c r="G15" s="24"/>
      <c r="H15" s="25"/>
    </row>
    <row r="16" ht="221" customHeight="1" spans="1:8">
      <c r="A16" s="9">
        <v>1</v>
      </c>
      <c r="B16" s="13" t="s">
        <v>37</v>
      </c>
      <c r="C16" s="14" t="s">
        <v>38</v>
      </c>
      <c r="D16" s="12">
        <v>22</v>
      </c>
      <c r="E16" s="12" t="s">
        <v>12</v>
      </c>
      <c r="F16" s="9"/>
      <c r="G16" s="12"/>
      <c r="H16" s="22" t="s">
        <v>39</v>
      </c>
    </row>
    <row r="17" ht="43.2" spans="1:8">
      <c r="A17" s="9">
        <v>2</v>
      </c>
      <c r="B17" s="13" t="s">
        <v>40</v>
      </c>
      <c r="C17" s="14" t="s">
        <v>41</v>
      </c>
      <c r="D17" s="12">
        <v>140</v>
      </c>
      <c r="E17" s="12" t="s">
        <v>12</v>
      </c>
      <c r="F17" s="9"/>
      <c r="G17" s="12"/>
      <c r="H17" s="22" t="s">
        <v>42</v>
      </c>
    </row>
    <row r="18" ht="43.2" spans="1:8">
      <c r="A18" s="9">
        <v>3</v>
      </c>
      <c r="B18" s="13" t="s">
        <v>43</v>
      </c>
      <c r="C18" s="14" t="s">
        <v>44</v>
      </c>
      <c r="D18" s="12">
        <v>140</v>
      </c>
      <c r="E18" s="26" t="s">
        <v>12</v>
      </c>
      <c r="F18" s="9"/>
      <c r="G18" s="12"/>
      <c r="H18" s="13" t="s">
        <v>32</v>
      </c>
    </row>
    <row r="19" ht="57.6" spans="1:8">
      <c r="A19" s="9">
        <v>4</v>
      </c>
      <c r="B19" s="13" t="s">
        <v>45</v>
      </c>
      <c r="C19" s="14" t="s">
        <v>46</v>
      </c>
      <c r="D19" s="27">
        <v>16</v>
      </c>
      <c r="E19" s="26" t="s">
        <v>47</v>
      </c>
      <c r="F19" s="12"/>
      <c r="G19" s="12"/>
      <c r="H19" s="22" t="s">
        <v>26</v>
      </c>
    </row>
    <row r="20" ht="57.6" spans="1:8">
      <c r="A20" s="9">
        <v>5</v>
      </c>
      <c r="B20" s="13" t="s">
        <v>48</v>
      </c>
      <c r="C20" s="14" t="s">
        <v>49</v>
      </c>
      <c r="D20" s="9">
        <v>1</v>
      </c>
      <c r="E20" s="9" t="s">
        <v>50</v>
      </c>
      <c r="F20" s="9"/>
      <c r="G20" s="12"/>
      <c r="H20" s="22" t="s">
        <v>51</v>
      </c>
    </row>
    <row r="21" ht="57.6" spans="1:8">
      <c r="A21" s="9">
        <v>6</v>
      </c>
      <c r="B21" s="13" t="s">
        <v>52</v>
      </c>
      <c r="C21" s="14" t="s">
        <v>53</v>
      </c>
      <c r="D21" s="9">
        <v>45</v>
      </c>
      <c r="E21" s="9" t="s">
        <v>47</v>
      </c>
      <c r="F21" s="9"/>
      <c r="G21" s="12"/>
      <c r="H21" s="22" t="s">
        <v>51</v>
      </c>
    </row>
    <row r="22" ht="244.8" spans="1:8">
      <c r="A22" s="9">
        <v>7</v>
      </c>
      <c r="B22" s="13" t="s">
        <v>54</v>
      </c>
      <c r="C22" s="14" t="s">
        <v>55</v>
      </c>
      <c r="D22" s="21">
        <v>1</v>
      </c>
      <c r="E22" s="9" t="s">
        <v>50</v>
      </c>
      <c r="F22" s="9"/>
      <c r="G22" s="12"/>
      <c r="H22" s="22" t="s">
        <v>56</v>
      </c>
    </row>
    <row r="23" ht="57.6" spans="1:8">
      <c r="A23" s="9">
        <v>8</v>
      </c>
      <c r="B23" s="9" t="s">
        <v>57</v>
      </c>
      <c r="C23" s="28" t="s">
        <v>58</v>
      </c>
      <c r="D23" s="12">
        <v>12</v>
      </c>
      <c r="E23" s="12" t="s">
        <v>12</v>
      </c>
      <c r="F23" s="9"/>
      <c r="G23" s="12"/>
      <c r="H23" s="22" t="s">
        <v>59</v>
      </c>
    </row>
    <row r="24" ht="86.4" spans="1:8">
      <c r="A24" s="9">
        <v>9</v>
      </c>
      <c r="B24" s="13" t="s">
        <v>60</v>
      </c>
      <c r="C24" s="14" t="s">
        <v>61</v>
      </c>
      <c r="D24" s="9">
        <v>1</v>
      </c>
      <c r="E24" s="9" t="s">
        <v>50</v>
      </c>
      <c r="F24" s="9"/>
      <c r="G24" s="12"/>
      <c r="H24" s="22" t="s">
        <v>62</v>
      </c>
    </row>
    <row r="25" ht="43.2" spans="1:8">
      <c r="A25" s="9">
        <v>10</v>
      </c>
      <c r="B25" s="13" t="s">
        <v>63</v>
      </c>
      <c r="C25" s="14" t="s">
        <v>64</v>
      </c>
      <c r="D25" s="12">
        <v>16.96</v>
      </c>
      <c r="E25" s="12" t="s">
        <v>12</v>
      </c>
      <c r="F25" s="12"/>
      <c r="G25" s="12"/>
      <c r="H25" s="22" t="s">
        <v>26</v>
      </c>
    </row>
    <row r="26" ht="43.2" spans="1:8">
      <c r="A26" s="9">
        <v>11</v>
      </c>
      <c r="B26" s="13" t="s">
        <v>65</v>
      </c>
      <c r="C26" s="15" t="s">
        <v>66</v>
      </c>
      <c r="D26" s="10">
        <v>1</v>
      </c>
      <c r="E26" s="26" t="s">
        <v>67</v>
      </c>
      <c r="F26" s="9"/>
      <c r="G26" s="12"/>
      <c r="H26" s="22" t="s">
        <v>59</v>
      </c>
    </row>
    <row r="27" ht="28.8" spans="1:8">
      <c r="A27" s="9">
        <v>12</v>
      </c>
      <c r="B27" s="13" t="s">
        <v>68</v>
      </c>
      <c r="C27" s="15" t="s">
        <v>69</v>
      </c>
      <c r="D27" s="10">
        <v>5</v>
      </c>
      <c r="E27" s="10" t="s">
        <v>35</v>
      </c>
      <c r="F27" s="10"/>
      <c r="G27" s="12"/>
      <c r="H27" s="10" t="s">
        <v>26</v>
      </c>
    </row>
    <row r="28" spans="1:8">
      <c r="A28" s="23" t="s">
        <v>70</v>
      </c>
      <c r="B28" s="24"/>
      <c r="C28" s="24"/>
      <c r="D28" s="24"/>
      <c r="E28" s="24"/>
      <c r="F28" s="24"/>
      <c r="G28" s="24"/>
      <c r="H28" s="25"/>
    </row>
    <row r="29" ht="115.2" spans="1:8">
      <c r="A29" s="9">
        <v>1</v>
      </c>
      <c r="B29" s="12" t="s">
        <v>71</v>
      </c>
      <c r="C29" s="14" t="s">
        <v>72</v>
      </c>
      <c r="D29" s="12">
        <v>21</v>
      </c>
      <c r="E29" s="12" t="s">
        <v>12</v>
      </c>
      <c r="F29" s="12"/>
      <c r="G29" s="12"/>
      <c r="H29" s="22" t="s">
        <v>73</v>
      </c>
    </row>
    <row r="30" ht="43.2" spans="1:8">
      <c r="A30" s="9">
        <v>2</v>
      </c>
      <c r="B30" s="13" t="s">
        <v>74</v>
      </c>
      <c r="C30" s="14" t="s">
        <v>75</v>
      </c>
      <c r="D30" s="12">
        <v>21</v>
      </c>
      <c r="E30" s="12" t="s">
        <v>12</v>
      </c>
      <c r="F30" s="12"/>
      <c r="G30" s="12"/>
      <c r="H30" s="13" t="s">
        <v>76</v>
      </c>
    </row>
    <row r="31" ht="187.2" spans="1:8">
      <c r="A31" s="9">
        <v>3</v>
      </c>
      <c r="B31" s="13" t="s">
        <v>77</v>
      </c>
      <c r="C31" s="14" t="s">
        <v>78</v>
      </c>
      <c r="D31" s="12">
        <v>21</v>
      </c>
      <c r="E31" s="12" t="s">
        <v>12</v>
      </c>
      <c r="F31" s="12"/>
      <c r="G31" s="12"/>
      <c r="H31" s="13" t="s">
        <v>79</v>
      </c>
    </row>
    <row r="32" ht="43.2" spans="1:8">
      <c r="A32" s="9">
        <v>4</v>
      </c>
      <c r="B32" s="13" t="s">
        <v>80</v>
      </c>
      <c r="C32" s="14" t="s">
        <v>81</v>
      </c>
      <c r="D32" s="12">
        <v>7</v>
      </c>
      <c r="E32" s="12" t="s">
        <v>47</v>
      </c>
      <c r="F32" s="12"/>
      <c r="G32" s="12"/>
      <c r="H32" s="22" t="s">
        <v>26</v>
      </c>
    </row>
    <row r="33" ht="187.2" spans="1:8">
      <c r="A33" s="9">
        <v>5</v>
      </c>
      <c r="B33" s="13" t="s">
        <v>82</v>
      </c>
      <c r="C33" s="14" t="s">
        <v>83</v>
      </c>
      <c r="D33" s="12">
        <v>1</v>
      </c>
      <c r="E33" s="12" t="s">
        <v>84</v>
      </c>
      <c r="F33" s="12"/>
      <c r="G33" s="12"/>
      <c r="H33" s="22" t="s">
        <v>85</v>
      </c>
    </row>
    <row r="34" ht="57.6" spans="1:8">
      <c r="A34" s="9">
        <v>6</v>
      </c>
      <c r="B34" s="13" t="s">
        <v>86</v>
      </c>
      <c r="C34" s="14" t="s">
        <v>87</v>
      </c>
      <c r="D34" s="12">
        <v>5.4</v>
      </c>
      <c r="E34" s="12" t="s">
        <v>47</v>
      </c>
      <c r="F34" s="12"/>
      <c r="G34" s="12"/>
      <c r="H34" s="22" t="s">
        <v>51</v>
      </c>
    </row>
    <row r="35" ht="43.2" spans="1:8">
      <c r="A35" s="9">
        <v>7</v>
      </c>
      <c r="B35" s="13" t="s">
        <v>88</v>
      </c>
      <c r="C35" s="14" t="s">
        <v>89</v>
      </c>
      <c r="D35" s="12">
        <v>7</v>
      </c>
      <c r="E35" s="12" t="s">
        <v>47</v>
      </c>
      <c r="F35" s="12"/>
      <c r="G35" s="12"/>
      <c r="H35" s="22" t="s">
        <v>90</v>
      </c>
    </row>
    <row r="36" ht="43.2" spans="1:8">
      <c r="A36" s="9">
        <v>8</v>
      </c>
      <c r="B36" s="9" t="s">
        <v>91</v>
      </c>
      <c r="C36" s="28" t="s">
        <v>92</v>
      </c>
      <c r="D36" s="21">
        <v>1</v>
      </c>
      <c r="E36" s="29" t="s">
        <v>93</v>
      </c>
      <c r="F36" s="12"/>
      <c r="G36" s="12"/>
      <c r="H36" s="22" t="s">
        <v>94</v>
      </c>
    </row>
    <row r="37" spans="1:8">
      <c r="A37" s="30" t="s">
        <v>27</v>
      </c>
      <c r="B37" s="31"/>
      <c r="C37" s="31"/>
      <c r="D37" s="31"/>
      <c r="E37" s="31"/>
      <c r="F37" s="32"/>
      <c r="G37" s="17"/>
      <c r="H37" s="13"/>
    </row>
    <row r="38" spans="1:8">
      <c r="A38" s="18" t="s">
        <v>95</v>
      </c>
      <c r="B38" s="18"/>
      <c r="C38" s="18"/>
      <c r="D38" s="18"/>
      <c r="E38" s="18"/>
      <c r="F38" s="18"/>
      <c r="G38" s="18"/>
      <c r="H38" s="19"/>
    </row>
    <row r="39" spans="1:8">
      <c r="A39" s="17" t="s">
        <v>29</v>
      </c>
      <c r="B39" s="17"/>
      <c r="C39" s="17"/>
      <c r="D39" s="17"/>
      <c r="E39" s="17"/>
      <c r="F39" s="17"/>
      <c r="G39" s="17"/>
      <c r="H39" s="20"/>
    </row>
    <row r="40" ht="43.2" spans="1:8">
      <c r="A40" s="9">
        <v>1</v>
      </c>
      <c r="B40" s="12" t="s">
        <v>30</v>
      </c>
      <c r="C40" s="14" t="s">
        <v>31</v>
      </c>
      <c r="D40" s="12">
        <v>60</v>
      </c>
      <c r="E40" s="12" t="s">
        <v>12</v>
      </c>
      <c r="F40" s="12"/>
      <c r="G40" s="12"/>
      <c r="H40" s="22" t="s">
        <v>32</v>
      </c>
    </row>
    <row r="41" ht="43.2" spans="1:8">
      <c r="A41" s="9">
        <v>2</v>
      </c>
      <c r="B41" s="13" t="s">
        <v>33</v>
      </c>
      <c r="C41" s="14" t="s">
        <v>34</v>
      </c>
      <c r="D41" s="9">
        <v>8</v>
      </c>
      <c r="E41" s="29" t="s">
        <v>35</v>
      </c>
      <c r="F41" s="12"/>
      <c r="G41" s="12"/>
      <c r="H41" s="22" t="s">
        <v>96</v>
      </c>
    </row>
    <row r="42" spans="1:8">
      <c r="A42" s="23" t="s">
        <v>36</v>
      </c>
      <c r="B42" s="24"/>
      <c r="C42" s="24"/>
      <c r="D42" s="24"/>
      <c r="E42" s="24"/>
      <c r="F42" s="24"/>
      <c r="G42" s="24"/>
      <c r="H42" s="25"/>
    </row>
    <row r="43" ht="100.8" spans="1:8">
      <c r="A43" s="9">
        <v>1</v>
      </c>
      <c r="B43" s="12" t="s">
        <v>97</v>
      </c>
      <c r="C43" s="14" t="s">
        <v>98</v>
      </c>
      <c r="D43" s="12">
        <v>40</v>
      </c>
      <c r="E43" s="12" t="s">
        <v>12</v>
      </c>
      <c r="F43" s="12"/>
      <c r="G43" s="12"/>
      <c r="H43" s="22" t="s">
        <v>42</v>
      </c>
    </row>
    <row r="44" ht="43.2" spans="1:8">
      <c r="A44" s="9">
        <v>2</v>
      </c>
      <c r="B44" s="13" t="s">
        <v>43</v>
      </c>
      <c r="C44" s="14" t="s">
        <v>44</v>
      </c>
      <c r="D44" s="12">
        <v>90</v>
      </c>
      <c r="E44" s="12" t="s">
        <v>12</v>
      </c>
      <c r="F44" s="12"/>
      <c r="G44" s="12"/>
      <c r="H44" s="13" t="s">
        <v>32</v>
      </c>
    </row>
    <row r="45" ht="57.6" spans="1:8">
      <c r="A45" s="9">
        <v>3</v>
      </c>
      <c r="B45" s="13" t="s">
        <v>99</v>
      </c>
      <c r="C45" s="14" t="s">
        <v>100</v>
      </c>
      <c r="D45" s="9">
        <v>1</v>
      </c>
      <c r="E45" s="9" t="s">
        <v>50</v>
      </c>
      <c r="F45" s="9"/>
      <c r="G45" s="12"/>
      <c r="H45" s="22" t="s">
        <v>59</v>
      </c>
    </row>
    <row r="46" ht="43.2" spans="1:8">
      <c r="A46" s="9">
        <v>4</v>
      </c>
      <c r="B46" s="13" t="s">
        <v>101</v>
      </c>
      <c r="C46" s="14" t="s">
        <v>102</v>
      </c>
      <c r="D46" s="9">
        <f>4*2*2</f>
        <v>16</v>
      </c>
      <c r="E46" s="12" t="s">
        <v>12</v>
      </c>
      <c r="F46" s="9"/>
      <c r="G46" s="12"/>
      <c r="H46" s="22" t="s">
        <v>59</v>
      </c>
    </row>
    <row r="47" ht="28.8" spans="1:8">
      <c r="A47" s="9">
        <v>5</v>
      </c>
      <c r="B47" s="13" t="s">
        <v>103</v>
      </c>
      <c r="C47" s="14" t="s">
        <v>104</v>
      </c>
      <c r="D47" s="9">
        <v>12</v>
      </c>
      <c r="E47" s="12" t="s">
        <v>12</v>
      </c>
      <c r="F47" s="9"/>
      <c r="G47" s="12"/>
      <c r="H47" s="22" t="s">
        <v>26</v>
      </c>
    </row>
    <row r="48" ht="28.8" spans="1:8">
      <c r="A48" s="9">
        <v>6</v>
      </c>
      <c r="B48" s="12" t="s">
        <v>105</v>
      </c>
      <c r="C48" s="14" t="s">
        <v>106</v>
      </c>
      <c r="D48" s="12">
        <v>25</v>
      </c>
      <c r="E48" s="12" t="s">
        <v>12</v>
      </c>
      <c r="F48" s="12"/>
      <c r="G48" s="12"/>
      <c r="H48" s="22" t="s">
        <v>26</v>
      </c>
    </row>
    <row r="49" ht="115.2" spans="1:8">
      <c r="A49" s="9">
        <v>7</v>
      </c>
      <c r="B49" s="13" t="s">
        <v>107</v>
      </c>
      <c r="C49" s="14" t="s">
        <v>108</v>
      </c>
      <c r="D49" s="9">
        <v>1</v>
      </c>
      <c r="E49" s="9" t="s">
        <v>50</v>
      </c>
      <c r="F49" s="9"/>
      <c r="G49" s="12"/>
      <c r="H49" s="22" t="s">
        <v>109</v>
      </c>
    </row>
    <row r="50" ht="57.6" spans="1:8">
      <c r="A50" s="9">
        <v>8</v>
      </c>
      <c r="B50" s="13" t="s">
        <v>52</v>
      </c>
      <c r="C50" s="14" t="s">
        <v>53</v>
      </c>
      <c r="D50" s="9">
        <v>25</v>
      </c>
      <c r="E50" s="9" t="s">
        <v>47</v>
      </c>
      <c r="F50" s="9"/>
      <c r="G50" s="12"/>
      <c r="H50" s="22" t="s">
        <v>51</v>
      </c>
    </row>
    <row r="51" spans="1:8">
      <c r="A51" s="30" t="s">
        <v>27</v>
      </c>
      <c r="B51" s="31"/>
      <c r="C51" s="31"/>
      <c r="D51" s="31"/>
      <c r="E51" s="31"/>
      <c r="F51" s="32"/>
      <c r="G51" s="17">
        <f>SUM(G40:G50)</f>
        <v>0</v>
      </c>
      <c r="H51" s="13"/>
    </row>
    <row r="52" spans="1:8">
      <c r="A52" s="18" t="s">
        <v>110</v>
      </c>
      <c r="B52" s="18"/>
      <c r="C52" s="18"/>
      <c r="D52" s="18"/>
      <c r="E52" s="18"/>
      <c r="F52" s="18"/>
      <c r="G52" s="18"/>
      <c r="H52" s="19"/>
    </row>
    <row r="53" spans="1:8">
      <c r="A53" s="17" t="s">
        <v>29</v>
      </c>
      <c r="B53" s="17"/>
      <c r="C53" s="17"/>
      <c r="D53" s="17"/>
      <c r="E53" s="17"/>
      <c r="F53" s="17"/>
      <c r="G53" s="17"/>
      <c r="H53" s="20"/>
    </row>
    <row r="54" ht="43.2" spans="1:8">
      <c r="A54" s="9">
        <v>1</v>
      </c>
      <c r="B54" s="12" t="s">
        <v>30</v>
      </c>
      <c r="C54" s="14" t="s">
        <v>31</v>
      </c>
      <c r="D54" s="12">
        <v>100</v>
      </c>
      <c r="E54" s="12" t="s">
        <v>12</v>
      </c>
      <c r="F54" s="12"/>
      <c r="G54" s="12"/>
      <c r="H54" s="13" t="s">
        <v>32</v>
      </c>
    </row>
    <row r="55" ht="28.8" spans="1:8">
      <c r="A55" s="9">
        <v>2</v>
      </c>
      <c r="B55" s="13" t="s">
        <v>33</v>
      </c>
      <c r="C55" s="14" t="s">
        <v>34</v>
      </c>
      <c r="D55" s="21">
        <v>10</v>
      </c>
      <c r="E55" s="12" t="s">
        <v>35</v>
      </c>
      <c r="F55" s="12"/>
      <c r="G55" s="12"/>
      <c r="H55" s="22" t="s">
        <v>26</v>
      </c>
    </row>
    <row r="56" spans="1:8">
      <c r="A56" s="23" t="s">
        <v>36</v>
      </c>
      <c r="B56" s="24"/>
      <c r="C56" s="24"/>
      <c r="D56" s="24"/>
      <c r="E56" s="24"/>
      <c r="F56" s="24"/>
      <c r="G56" s="24"/>
      <c r="H56" s="25"/>
    </row>
    <row r="57" ht="100.8" spans="1:8">
      <c r="A57" s="9">
        <v>1</v>
      </c>
      <c r="B57" s="12" t="s">
        <v>97</v>
      </c>
      <c r="C57" s="14" t="s">
        <v>98</v>
      </c>
      <c r="D57" s="12">
        <v>90</v>
      </c>
      <c r="E57" s="12" t="s">
        <v>12</v>
      </c>
      <c r="F57" s="12"/>
      <c r="G57" s="12"/>
      <c r="H57" s="22" t="s">
        <v>42</v>
      </c>
    </row>
    <row r="58" ht="43.2" spans="1:8">
      <c r="A58" s="9">
        <v>2</v>
      </c>
      <c r="B58" s="13" t="s">
        <v>40</v>
      </c>
      <c r="C58" s="14" t="s">
        <v>41</v>
      </c>
      <c r="D58" s="12">
        <v>140</v>
      </c>
      <c r="E58" s="12" t="s">
        <v>12</v>
      </c>
      <c r="F58" s="12"/>
      <c r="G58" s="12"/>
      <c r="H58" s="22" t="s">
        <v>42</v>
      </c>
    </row>
    <row r="59" ht="43.2" spans="1:8">
      <c r="A59" s="9">
        <v>3</v>
      </c>
      <c r="B59" s="13" t="s">
        <v>43</v>
      </c>
      <c r="C59" s="14" t="s">
        <v>44</v>
      </c>
      <c r="D59" s="9">
        <v>140</v>
      </c>
      <c r="E59" s="12" t="s">
        <v>12</v>
      </c>
      <c r="F59" s="12"/>
      <c r="G59" s="12"/>
      <c r="H59" s="22" t="s">
        <v>32</v>
      </c>
    </row>
    <row r="60" ht="57.6" spans="1:8">
      <c r="A60" s="9">
        <v>4</v>
      </c>
      <c r="B60" s="13" t="s">
        <v>111</v>
      </c>
      <c r="C60" s="14" t="s">
        <v>100</v>
      </c>
      <c r="D60" s="9">
        <v>2</v>
      </c>
      <c r="E60" s="9" t="s">
        <v>50</v>
      </c>
      <c r="F60" s="9"/>
      <c r="G60" s="12"/>
      <c r="H60" s="22" t="s">
        <v>59</v>
      </c>
    </row>
    <row r="61" ht="43.2" spans="1:8">
      <c r="A61" s="9">
        <v>5</v>
      </c>
      <c r="B61" s="13" t="s">
        <v>101</v>
      </c>
      <c r="C61" s="14" t="s">
        <v>102</v>
      </c>
      <c r="D61" s="9">
        <v>9</v>
      </c>
      <c r="E61" s="12" t="s">
        <v>12</v>
      </c>
      <c r="F61" s="9"/>
      <c r="G61" s="12"/>
      <c r="H61" s="22" t="s">
        <v>59</v>
      </c>
    </row>
    <row r="62" ht="115.2" spans="1:8">
      <c r="A62" s="9">
        <v>6</v>
      </c>
      <c r="B62" s="13" t="s">
        <v>107</v>
      </c>
      <c r="C62" s="14" t="s">
        <v>108</v>
      </c>
      <c r="D62" s="9">
        <v>1</v>
      </c>
      <c r="E62" s="9" t="s">
        <v>50</v>
      </c>
      <c r="F62" s="9"/>
      <c r="G62" s="12"/>
      <c r="H62" s="22" t="s">
        <v>109</v>
      </c>
    </row>
    <row r="63" ht="86.4" spans="1:8">
      <c r="A63" s="9">
        <v>7</v>
      </c>
      <c r="B63" s="13" t="s">
        <v>112</v>
      </c>
      <c r="C63" s="14" t="s">
        <v>113</v>
      </c>
      <c r="D63" s="33">
        <v>1</v>
      </c>
      <c r="E63" s="33" t="s">
        <v>114</v>
      </c>
      <c r="F63" s="9"/>
      <c r="G63" s="12"/>
      <c r="H63" s="22" t="s">
        <v>26</v>
      </c>
    </row>
    <row r="64" ht="43.2" spans="1:8">
      <c r="A64" s="9">
        <v>8</v>
      </c>
      <c r="B64" s="13" t="s">
        <v>115</v>
      </c>
      <c r="C64" s="14" t="s">
        <v>116</v>
      </c>
      <c r="D64" s="13">
        <v>1</v>
      </c>
      <c r="E64" s="13" t="s">
        <v>84</v>
      </c>
      <c r="F64" s="13"/>
      <c r="G64" s="13"/>
      <c r="H64" s="34" t="s">
        <v>117</v>
      </c>
    </row>
    <row r="65" spans="1:8">
      <c r="A65" s="23" t="s">
        <v>70</v>
      </c>
      <c r="B65" s="24"/>
      <c r="C65" s="24"/>
      <c r="D65" s="24"/>
      <c r="E65" s="24"/>
      <c r="F65" s="24"/>
      <c r="G65" s="24"/>
      <c r="H65" s="25"/>
    </row>
    <row r="66" ht="115.2" spans="1:8">
      <c r="A66" s="9">
        <v>1</v>
      </c>
      <c r="B66" s="12" t="s">
        <v>71</v>
      </c>
      <c r="C66" s="14" t="s">
        <v>72</v>
      </c>
      <c r="D66" s="12">
        <v>10</v>
      </c>
      <c r="E66" s="12" t="s">
        <v>12</v>
      </c>
      <c r="F66" s="12"/>
      <c r="G66" s="12"/>
      <c r="H66" s="22" t="s">
        <v>73</v>
      </c>
    </row>
    <row r="67" ht="43.2" spans="1:8">
      <c r="A67" s="9">
        <v>2</v>
      </c>
      <c r="B67" s="13" t="s">
        <v>74</v>
      </c>
      <c r="C67" s="14" t="s">
        <v>75</v>
      </c>
      <c r="D67" s="12">
        <v>10</v>
      </c>
      <c r="E67" s="12" t="s">
        <v>12</v>
      </c>
      <c r="F67" s="12"/>
      <c r="G67" s="12"/>
      <c r="H67" s="13" t="s">
        <v>76</v>
      </c>
    </row>
    <row r="68" ht="72" spans="1:8">
      <c r="A68" s="9">
        <v>3</v>
      </c>
      <c r="B68" s="12" t="s">
        <v>118</v>
      </c>
      <c r="C68" s="14" t="s">
        <v>119</v>
      </c>
      <c r="D68" s="12">
        <v>20</v>
      </c>
      <c r="E68" s="12" t="s">
        <v>12</v>
      </c>
      <c r="F68" s="12"/>
      <c r="G68" s="12"/>
      <c r="H68" s="13" t="s">
        <v>120</v>
      </c>
    </row>
    <row r="69" spans="1:8">
      <c r="A69" s="30" t="s">
        <v>27</v>
      </c>
      <c r="B69" s="31"/>
      <c r="C69" s="31"/>
      <c r="D69" s="31"/>
      <c r="E69" s="31"/>
      <c r="F69" s="32"/>
      <c r="G69" s="17"/>
      <c r="H69" s="19"/>
    </row>
    <row r="70" spans="1:8">
      <c r="A70" s="18" t="s">
        <v>121</v>
      </c>
      <c r="B70" s="18"/>
      <c r="C70" s="18"/>
      <c r="D70" s="18"/>
      <c r="E70" s="18"/>
      <c r="F70" s="18"/>
      <c r="G70" s="18"/>
      <c r="H70" s="19"/>
    </row>
    <row r="71" spans="1:8">
      <c r="A71" s="17" t="s">
        <v>29</v>
      </c>
      <c r="B71" s="17"/>
      <c r="C71" s="17"/>
      <c r="D71" s="17"/>
      <c r="E71" s="17"/>
      <c r="F71" s="17"/>
      <c r="G71" s="17"/>
      <c r="H71" s="20"/>
    </row>
    <row r="72" ht="43.2" spans="1:8">
      <c r="A72" s="9">
        <v>1</v>
      </c>
      <c r="B72" s="12" t="s">
        <v>30</v>
      </c>
      <c r="C72" s="14" t="s">
        <v>31</v>
      </c>
      <c r="D72" s="12">
        <v>205</v>
      </c>
      <c r="E72" s="12" t="s">
        <v>12</v>
      </c>
      <c r="F72" s="12"/>
      <c r="G72" s="12"/>
      <c r="H72" s="13" t="s">
        <v>32</v>
      </c>
    </row>
    <row r="73" ht="28.8" spans="1:8">
      <c r="A73" s="9">
        <v>2</v>
      </c>
      <c r="B73" s="13" t="s">
        <v>33</v>
      </c>
      <c r="C73" s="14" t="s">
        <v>34</v>
      </c>
      <c r="D73" s="21">
        <v>40</v>
      </c>
      <c r="E73" s="12" t="s">
        <v>35</v>
      </c>
      <c r="F73" s="12"/>
      <c r="G73" s="12"/>
      <c r="H73" s="22" t="s">
        <v>26</v>
      </c>
    </row>
    <row r="74" spans="1:8">
      <c r="A74" s="23" t="s">
        <v>36</v>
      </c>
      <c r="B74" s="24"/>
      <c r="C74" s="24"/>
      <c r="D74" s="24"/>
      <c r="E74" s="24"/>
      <c r="F74" s="24"/>
      <c r="G74" s="24"/>
      <c r="H74" s="25"/>
    </row>
    <row r="75" ht="100.8" spans="1:8">
      <c r="A75" s="9">
        <v>1</v>
      </c>
      <c r="B75" s="12" t="s">
        <v>97</v>
      </c>
      <c r="C75" s="14" t="s">
        <v>98</v>
      </c>
      <c r="D75" s="12">
        <v>85</v>
      </c>
      <c r="E75" s="12" t="s">
        <v>12</v>
      </c>
      <c r="F75" s="12"/>
      <c r="G75" s="12"/>
      <c r="H75" s="22" t="s">
        <v>42</v>
      </c>
    </row>
    <row r="76" ht="43.2" spans="1:8">
      <c r="A76" s="9">
        <v>2</v>
      </c>
      <c r="B76" s="13" t="s">
        <v>40</v>
      </c>
      <c r="C76" s="14" t="s">
        <v>41</v>
      </c>
      <c r="D76" s="12">
        <v>185</v>
      </c>
      <c r="E76" s="12" t="s">
        <v>12</v>
      </c>
      <c r="F76" s="9"/>
      <c r="G76" s="12"/>
      <c r="H76" s="22" t="s">
        <v>42</v>
      </c>
    </row>
    <row r="77" ht="43.2" spans="1:8">
      <c r="A77" s="9">
        <v>3</v>
      </c>
      <c r="B77" s="13" t="s">
        <v>43</v>
      </c>
      <c r="C77" s="14" t="s">
        <v>44</v>
      </c>
      <c r="D77" s="12">
        <v>185</v>
      </c>
      <c r="E77" s="12" t="s">
        <v>12</v>
      </c>
      <c r="F77" s="12"/>
      <c r="G77" s="12"/>
      <c r="H77" s="13" t="s">
        <v>32</v>
      </c>
    </row>
    <row r="78" ht="57.6" spans="1:8">
      <c r="A78" s="9">
        <v>4</v>
      </c>
      <c r="B78" s="13" t="s">
        <v>111</v>
      </c>
      <c r="C78" s="14" t="s">
        <v>100</v>
      </c>
      <c r="D78" s="9">
        <v>4</v>
      </c>
      <c r="E78" s="9" t="s">
        <v>50</v>
      </c>
      <c r="F78" s="9"/>
      <c r="G78" s="12"/>
      <c r="H78" s="22" t="s">
        <v>59</v>
      </c>
    </row>
    <row r="79" ht="43.2" spans="1:8">
      <c r="A79" s="9">
        <v>5</v>
      </c>
      <c r="B79" s="13" t="s">
        <v>101</v>
      </c>
      <c r="C79" s="14" t="s">
        <v>102</v>
      </c>
      <c r="D79" s="9">
        <v>22</v>
      </c>
      <c r="E79" s="12" t="s">
        <v>12</v>
      </c>
      <c r="F79" s="9"/>
      <c r="G79" s="12"/>
      <c r="H79" s="22" t="s">
        <v>59</v>
      </c>
    </row>
    <row r="80" spans="1:8">
      <c r="A80" s="23" t="s">
        <v>70</v>
      </c>
      <c r="B80" s="24"/>
      <c r="C80" s="24"/>
      <c r="D80" s="24"/>
      <c r="E80" s="24"/>
      <c r="F80" s="24"/>
      <c r="G80" s="24"/>
      <c r="H80" s="25"/>
    </row>
    <row r="81" ht="115.2" spans="1:8">
      <c r="A81" s="9">
        <v>1</v>
      </c>
      <c r="B81" s="12" t="s">
        <v>71</v>
      </c>
      <c r="C81" s="14" t="s">
        <v>72</v>
      </c>
      <c r="D81" s="12">
        <v>205</v>
      </c>
      <c r="E81" s="12" t="s">
        <v>12</v>
      </c>
      <c r="F81" s="12"/>
      <c r="G81" s="12"/>
      <c r="H81" s="22" t="s">
        <v>73</v>
      </c>
    </row>
    <row r="82" ht="43.2" spans="1:8">
      <c r="A82" s="9">
        <v>2</v>
      </c>
      <c r="B82" s="13" t="s">
        <v>74</v>
      </c>
      <c r="C82" s="14" t="s">
        <v>75</v>
      </c>
      <c r="D82" s="12">
        <v>205</v>
      </c>
      <c r="E82" s="12" t="s">
        <v>12</v>
      </c>
      <c r="F82" s="12"/>
      <c r="G82" s="12"/>
      <c r="H82" s="13" t="s">
        <v>76</v>
      </c>
    </row>
    <row r="83" ht="72" spans="1:8">
      <c r="A83" s="9">
        <v>3</v>
      </c>
      <c r="B83" s="12" t="s">
        <v>118</v>
      </c>
      <c r="C83" s="14" t="s">
        <v>119</v>
      </c>
      <c r="D83" s="12">
        <v>235</v>
      </c>
      <c r="E83" s="12" t="s">
        <v>12</v>
      </c>
      <c r="F83" s="12"/>
      <c r="G83" s="12"/>
      <c r="H83" s="13" t="s">
        <v>120</v>
      </c>
    </row>
    <row r="84" ht="28.8" spans="1:8">
      <c r="A84" s="9">
        <v>4</v>
      </c>
      <c r="B84" s="12" t="s">
        <v>122</v>
      </c>
      <c r="C84" s="14" t="s">
        <v>123</v>
      </c>
      <c r="D84" s="12">
        <v>80</v>
      </c>
      <c r="E84" s="12" t="s">
        <v>47</v>
      </c>
      <c r="F84" s="12"/>
      <c r="G84" s="12"/>
      <c r="H84" s="22" t="s">
        <v>26</v>
      </c>
    </row>
    <row r="85" spans="1:8">
      <c r="A85" s="30" t="s">
        <v>27</v>
      </c>
      <c r="B85" s="31"/>
      <c r="C85" s="31"/>
      <c r="D85" s="31"/>
      <c r="E85" s="31"/>
      <c r="F85" s="32"/>
      <c r="G85" s="17"/>
      <c r="H85" s="35"/>
    </row>
    <row r="86" spans="1:8">
      <c r="A86" s="18" t="s">
        <v>124</v>
      </c>
      <c r="B86" s="18"/>
      <c r="C86" s="18"/>
      <c r="D86" s="18"/>
      <c r="E86" s="18"/>
      <c r="F86" s="18"/>
      <c r="G86" s="18"/>
      <c r="H86" s="19"/>
    </row>
    <row r="87" spans="1:8">
      <c r="A87" s="17" t="s">
        <v>29</v>
      </c>
      <c r="B87" s="17"/>
      <c r="C87" s="17"/>
      <c r="D87" s="17"/>
      <c r="E87" s="17"/>
      <c r="F87" s="17"/>
      <c r="G87" s="17"/>
      <c r="H87" s="20"/>
    </row>
    <row r="88" ht="43.2" spans="1:8">
      <c r="A88" s="9">
        <v>1</v>
      </c>
      <c r="B88" s="12" t="s">
        <v>30</v>
      </c>
      <c r="C88" s="14" t="s">
        <v>31</v>
      </c>
      <c r="D88" s="12">
        <v>140</v>
      </c>
      <c r="E88" s="12" t="s">
        <v>12</v>
      </c>
      <c r="F88" s="12"/>
      <c r="G88" s="12"/>
      <c r="H88" s="22" t="s">
        <v>32</v>
      </c>
    </row>
    <row r="89" ht="43.2" spans="1:8">
      <c r="A89" s="9">
        <v>2</v>
      </c>
      <c r="B89" s="13" t="s">
        <v>33</v>
      </c>
      <c r="C89" s="14" t="s">
        <v>34</v>
      </c>
      <c r="D89" s="12">
        <v>50</v>
      </c>
      <c r="E89" s="12" t="s">
        <v>35</v>
      </c>
      <c r="F89" s="12"/>
      <c r="G89" s="12"/>
      <c r="H89" s="22" t="s">
        <v>96</v>
      </c>
    </row>
    <row r="90" spans="1:8">
      <c r="A90" s="23" t="s">
        <v>36</v>
      </c>
      <c r="B90" s="24"/>
      <c r="C90" s="24"/>
      <c r="D90" s="24"/>
      <c r="E90" s="24"/>
      <c r="F90" s="24"/>
      <c r="G90" s="24"/>
      <c r="H90" s="25"/>
    </row>
    <row r="91" ht="43.2" spans="1:8">
      <c r="A91" s="9">
        <v>1</v>
      </c>
      <c r="B91" s="13" t="s">
        <v>40</v>
      </c>
      <c r="C91" s="14" t="s">
        <v>41</v>
      </c>
      <c r="D91" s="12">
        <v>220</v>
      </c>
      <c r="E91" s="12" t="s">
        <v>12</v>
      </c>
      <c r="F91" s="9"/>
      <c r="G91" s="12"/>
      <c r="H91" s="22" t="s">
        <v>42</v>
      </c>
    </row>
    <row r="92" ht="43.2" spans="1:8">
      <c r="A92" s="9">
        <v>2</v>
      </c>
      <c r="B92" s="13" t="s">
        <v>43</v>
      </c>
      <c r="C92" s="14" t="s">
        <v>44</v>
      </c>
      <c r="D92" s="12">
        <v>220</v>
      </c>
      <c r="E92" s="12" t="s">
        <v>12</v>
      </c>
      <c r="F92" s="12"/>
      <c r="G92" s="12"/>
      <c r="H92" s="13" t="s">
        <v>32</v>
      </c>
    </row>
    <row r="93" ht="201.6" spans="1:8">
      <c r="A93" s="9">
        <v>3</v>
      </c>
      <c r="B93" s="12" t="s">
        <v>125</v>
      </c>
      <c r="C93" s="14" t="s">
        <v>126</v>
      </c>
      <c r="D93" s="12">
        <v>15</v>
      </c>
      <c r="E93" s="12" t="s">
        <v>12</v>
      </c>
      <c r="F93" s="12"/>
      <c r="G93" s="12"/>
      <c r="H93" s="22" t="s">
        <v>26</v>
      </c>
    </row>
    <row r="94" ht="57.6" spans="1:8">
      <c r="A94" s="9">
        <v>4</v>
      </c>
      <c r="B94" s="13" t="s">
        <v>111</v>
      </c>
      <c r="C94" s="14" t="s">
        <v>100</v>
      </c>
      <c r="D94" s="9">
        <v>1</v>
      </c>
      <c r="E94" s="9" t="s">
        <v>50</v>
      </c>
      <c r="F94" s="9"/>
      <c r="G94" s="12"/>
      <c r="H94" s="22" t="s">
        <v>59</v>
      </c>
    </row>
    <row r="95" ht="57.6" spans="1:8">
      <c r="A95" s="9">
        <v>5</v>
      </c>
      <c r="B95" s="13" t="s">
        <v>48</v>
      </c>
      <c r="C95" s="14" t="s">
        <v>49</v>
      </c>
      <c r="D95" s="9">
        <v>5</v>
      </c>
      <c r="E95" s="9" t="s">
        <v>50</v>
      </c>
      <c r="F95" s="9"/>
      <c r="G95" s="12"/>
      <c r="H95" s="22" t="s">
        <v>51</v>
      </c>
    </row>
    <row r="96" ht="115.2" spans="1:8">
      <c r="A96" s="9">
        <v>6</v>
      </c>
      <c r="B96" s="13" t="s">
        <v>107</v>
      </c>
      <c r="C96" s="14" t="s">
        <v>127</v>
      </c>
      <c r="D96" s="9">
        <v>1</v>
      </c>
      <c r="E96" s="9" t="s">
        <v>50</v>
      </c>
      <c r="F96" s="9"/>
      <c r="G96" s="12"/>
      <c r="H96" s="22" t="s">
        <v>109</v>
      </c>
    </row>
    <row r="97" ht="57.6" spans="1:8">
      <c r="A97" s="9">
        <v>7</v>
      </c>
      <c r="B97" s="13" t="s">
        <v>52</v>
      </c>
      <c r="C97" s="14" t="s">
        <v>53</v>
      </c>
      <c r="D97" s="9">
        <v>125</v>
      </c>
      <c r="E97" s="9" t="s">
        <v>47</v>
      </c>
      <c r="F97" s="9"/>
      <c r="G97" s="12"/>
      <c r="H97" s="22" t="s">
        <v>51</v>
      </c>
    </row>
    <row r="98" spans="1:8">
      <c r="A98" s="23" t="s">
        <v>70</v>
      </c>
      <c r="B98" s="24"/>
      <c r="C98" s="24"/>
      <c r="D98" s="24"/>
      <c r="E98" s="24"/>
      <c r="F98" s="24"/>
      <c r="G98" s="24"/>
      <c r="H98" s="25"/>
    </row>
    <row r="99" ht="115.2" spans="1:8">
      <c r="A99" s="9">
        <v>1</v>
      </c>
      <c r="B99" s="12" t="s">
        <v>71</v>
      </c>
      <c r="C99" s="14" t="s">
        <v>72</v>
      </c>
      <c r="D99" s="9">
        <v>45</v>
      </c>
      <c r="E99" s="12" t="s">
        <v>12</v>
      </c>
      <c r="F99" s="12"/>
      <c r="G99" s="12"/>
      <c r="H99" s="22" t="s">
        <v>73</v>
      </c>
    </row>
    <row r="100" ht="43.2" spans="1:8">
      <c r="A100" s="9">
        <v>2</v>
      </c>
      <c r="B100" s="13" t="s">
        <v>74</v>
      </c>
      <c r="C100" s="14" t="s">
        <v>75</v>
      </c>
      <c r="D100" s="9">
        <v>45</v>
      </c>
      <c r="E100" s="12" t="s">
        <v>12</v>
      </c>
      <c r="F100" s="12"/>
      <c r="G100" s="12"/>
      <c r="H100" s="13" t="s">
        <v>76</v>
      </c>
    </row>
    <row r="101" ht="72" spans="1:8">
      <c r="A101" s="9">
        <v>3</v>
      </c>
      <c r="B101" s="12" t="s">
        <v>118</v>
      </c>
      <c r="C101" s="14" t="s">
        <v>128</v>
      </c>
      <c r="D101" s="9">
        <v>45</v>
      </c>
      <c r="E101" s="12" t="s">
        <v>12</v>
      </c>
      <c r="F101" s="12"/>
      <c r="G101" s="12"/>
      <c r="H101" s="13" t="s">
        <v>120</v>
      </c>
    </row>
    <row r="102" spans="1:8">
      <c r="A102" s="30" t="s">
        <v>27</v>
      </c>
      <c r="B102" s="31"/>
      <c r="C102" s="31"/>
      <c r="D102" s="31"/>
      <c r="E102" s="31"/>
      <c r="F102" s="32"/>
      <c r="G102" s="17"/>
      <c r="H102" s="35"/>
    </row>
    <row r="103" spans="1:8">
      <c r="A103" s="36" t="s">
        <v>129</v>
      </c>
      <c r="B103" s="37"/>
      <c r="C103" s="37"/>
      <c r="D103" s="37"/>
      <c r="E103" s="37"/>
      <c r="F103" s="37"/>
      <c r="G103" s="37"/>
      <c r="H103" s="38"/>
    </row>
    <row r="104" spans="1:8">
      <c r="A104" s="36" t="s">
        <v>36</v>
      </c>
      <c r="B104" s="37"/>
      <c r="C104" s="37"/>
      <c r="D104" s="37"/>
      <c r="E104" s="37"/>
      <c r="F104" s="37"/>
      <c r="G104" s="37"/>
      <c r="H104" s="38"/>
    </row>
    <row r="105" ht="72" spans="1:8">
      <c r="A105" s="9">
        <v>1</v>
      </c>
      <c r="B105" s="13" t="s">
        <v>111</v>
      </c>
      <c r="C105" s="14" t="s">
        <v>130</v>
      </c>
      <c r="D105" s="9">
        <v>6</v>
      </c>
      <c r="E105" s="9" t="s">
        <v>50</v>
      </c>
      <c r="F105" s="12"/>
      <c r="G105" s="12"/>
      <c r="H105" s="22" t="s">
        <v>59</v>
      </c>
    </row>
    <row r="106" spans="1:8">
      <c r="A106" s="36" t="s">
        <v>70</v>
      </c>
      <c r="B106" s="37"/>
      <c r="C106" s="37"/>
      <c r="D106" s="37"/>
      <c r="E106" s="37"/>
      <c r="F106" s="37"/>
      <c r="G106" s="37"/>
      <c r="H106" s="38"/>
    </row>
    <row r="107" ht="115.2" spans="1:8">
      <c r="A107" s="9">
        <v>1</v>
      </c>
      <c r="B107" s="12" t="s">
        <v>71</v>
      </c>
      <c r="C107" s="14" t="s">
        <v>72</v>
      </c>
      <c r="D107" s="12">
        <v>130</v>
      </c>
      <c r="E107" s="12" t="s">
        <v>12</v>
      </c>
      <c r="F107" s="12"/>
      <c r="G107" s="12"/>
      <c r="H107" s="22" t="s">
        <v>73</v>
      </c>
    </row>
    <row r="108" ht="43.2" spans="1:8">
      <c r="A108" s="9">
        <v>2</v>
      </c>
      <c r="B108" s="13" t="s">
        <v>74</v>
      </c>
      <c r="C108" s="14" t="s">
        <v>75</v>
      </c>
      <c r="D108" s="12">
        <v>130</v>
      </c>
      <c r="E108" s="12" t="s">
        <v>12</v>
      </c>
      <c r="F108" s="12"/>
      <c r="G108" s="12"/>
      <c r="H108" s="13" t="s">
        <v>76</v>
      </c>
    </row>
    <row r="109" ht="72" spans="1:8">
      <c r="A109" s="9">
        <v>3</v>
      </c>
      <c r="B109" s="12" t="s">
        <v>118</v>
      </c>
      <c r="C109" s="14" t="s">
        <v>128</v>
      </c>
      <c r="D109" s="12">
        <v>130</v>
      </c>
      <c r="E109" s="12" t="s">
        <v>12</v>
      </c>
      <c r="F109" s="12"/>
      <c r="G109" s="12"/>
      <c r="H109" s="13" t="s">
        <v>120</v>
      </c>
    </row>
    <row r="110" spans="1:8">
      <c r="A110" s="9">
        <v>4</v>
      </c>
      <c r="B110" s="12" t="s">
        <v>122</v>
      </c>
      <c r="C110" s="39" t="s">
        <v>131</v>
      </c>
      <c r="D110" s="12">
        <v>20</v>
      </c>
      <c r="E110" s="12" t="s">
        <v>47</v>
      </c>
      <c r="F110" s="12"/>
      <c r="G110" s="12"/>
      <c r="H110" s="40"/>
    </row>
    <row r="111" spans="1:8">
      <c r="A111" s="16" t="s">
        <v>27</v>
      </c>
      <c r="B111" s="16"/>
      <c r="C111" s="16"/>
      <c r="D111" s="16"/>
      <c r="E111" s="16"/>
      <c r="F111" s="16"/>
      <c r="G111" s="17">
        <f>SUM(G105:G110)</f>
        <v>0</v>
      </c>
      <c r="H111" s="35"/>
    </row>
    <row r="112" spans="1:8">
      <c r="A112" s="18" t="s">
        <v>132</v>
      </c>
      <c r="B112" s="18"/>
      <c r="C112" s="18"/>
      <c r="D112" s="18"/>
      <c r="E112" s="18"/>
      <c r="F112" s="18"/>
      <c r="G112" s="18"/>
      <c r="H112" s="19"/>
    </row>
    <row r="113" ht="86.4" spans="1:8">
      <c r="A113" s="41">
        <v>1</v>
      </c>
      <c r="B113" s="42" t="s">
        <v>133</v>
      </c>
      <c r="C113" s="28" t="s">
        <v>134</v>
      </c>
      <c r="D113" s="43">
        <v>650</v>
      </c>
      <c r="E113" s="44" t="s">
        <v>12</v>
      </c>
      <c r="F113" s="44"/>
      <c r="G113" s="44"/>
      <c r="H113" s="22" t="s">
        <v>135</v>
      </c>
    </row>
    <row r="114" ht="86.4" spans="1:8">
      <c r="A114" s="41">
        <v>2</v>
      </c>
      <c r="B114" s="42" t="s">
        <v>136</v>
      </c>
      <c r="C114" s="28" t="s">
        <v>137</v>
      </c>
      <c r="D114" s="43">
        <v>650</v>
      </c>
      <c r="E114" s="44" t="s">
        <v>12</v>
      </c>
      <c r="F114" s="44"/>
      <c r="G114" s="44"/>
      <c r="H114" s="22" t="s">
        <v>26</v>
      </c>
    </row>
    <row r="115" ht="129.6" spans="1:8">
      <c r="A115" s="41">
        <v>3</v>
      </c>
      <c r="B115" s="42" t="s">
        <v>138</v>
      </c>
      <c r="C115" s="28" t="s">
        <v>139</v>
      </c>
      <c r="D115" s="45">
        <v>335</v>
      </c>
      <c r="E115" s="12" t="s">
        <v>12</v>
      </c>
      <c r="F115" s="12"/>
      <c r="G115" s="12"/>
      <c r="H115" s="22" t="s">
        <v>140</v>
      </c>
    </row>
    <row r="116" ht="115.2" spans="1:8">
      <c r="A116" s="41">
        <v>4</v>
      </c>
      <c r="B116" s="42" t="s">
        <v>141</v>
      </c>
      <c r="C116" s="28" t="s">
        <v>142</v>
      </c>
      <c r="D116" s="45">
        <v>335</v>
      </c>
      <c r="E116" s="12" t="s">
        <v>12</v>
      </c>
      <c r="F116" s="12"/>
      <c r="G116" s="12"/>
      <c r="H116" s="22" t="s">
        <v>140</v>
      </c>
    </row>
    <row r="117" ht="43.2" spans="1:8">
      <c r="A117" s="41">
        <v>5</v>
      </c>
      <c r="B117" s="42" t="s">
        <v>143</v>
      </c>
      <c r="C117" s="39" t="s">
        <v>144</v>
      </c>
      <c r="D117" s="12">
        <v>40</v>
      </c>
      <c r="E117" s="12" t="s">
        <v>35</v>
      </c>
      <c r="F117" s="12"/>
      <c r="G117" s="12"/>
      <c r="H117" s="22" t="s">
        <v>145</v>
      </c>
    </row>
    <row r="118" ht="57.6" spans="1:8">
      <c r="A118" s="41">
        <v>6</v>
      </c>
      <c r="B118" s="42" t="s">
        <v>146</v>
      </c>
      <c r="C118" s="28" t="s">
        <v>147</v>
      </c>
      <c r="D118" s="42">
        <v>1</v>
      </c>
      <c r="E118" s="42" t="s">
        <v>148</v>
      </c>
      <c r="F118" s="12"/>
      <c r="G118" s="12"/>
      <c r="H118" s="22" t="s">
        <v>149</v>
      </c>
    </row>
    <row r="119" ht="86.4" spans="1:8">
      <c r="A119" s="41">
        <v>7</v>
      </c>
      <c r="B119" s="42" t="s">
        <v>150</v>
      </c>
      <c r="C119" s="28" t="s">
        <v>151</v>
      </c>
      <c r="D119" s="42">
        <v>20</v>
      </c>
      <c r="E119" s="42" t="s">
        <v>35</v>
      </c>
      <c r="F119" s="12"/>
      <c r="G119" s="12"/>
      <c r="H119" s="22" t="s">
        <v>152</v>
      </c>
    </row>
    <row r="120" ht="86.4" spans="1:8">
      <c r="A120" s="41">
        <v>8</v>
      </c>
      <c r="B120" s="42" t="s">
        <v>153</v>
      </c>
      <c r="C120" s="28" t="s">
        <v>154</v>
      </c>
      <c r="D120" s="42">
        <v>40</v>
      </c>
      <c r="E120" s="42" t="s">
        <v>35</v>
      </c>
      <c r="F120" s="46"/>
      <c r="G120" s="12"/>
      <c r="H120" s="22" t="s">
        <v>152</v>
      </c>
    </row>
    <row r="121" spans="1:8">
      <c r="A121" s="16" t="s">
        <v>27</v>
      </c>
      <c r="B121" s="16"/>
      <c r="C121" s="16"/>
      <c r="D121" s="16"/>
      <c r="E121" s="16"/>
      <c r="F121" s="16"/>
      <c r="G121" s="17">
        <f>SUM(G113:G120)</f>
        <v>0</v>
      </c>
      <c r="H121" s="35"/>
    </row>
    <row r="122" spans="1:8">
      <c r="A122" s="18" t="s">
        <v>155</v>
      </c>
      <c r="B122" s="18"/>
      <c r="C122" s="18"/>
      <c r="D122" s="18"/>
      <c r="E122" s="18"/>
      <c r="F122" s="18"/>
      <c r="G122" s="18"/>
      <c r="H122" s="20"/>
    </row>
    <row r="123" spans="1:8">
      <c r="A123" s="9">
        <v>1</v>
      </c>
      <c r="B123" s="12" t="s">
        <v>156</v>
      </c>
      <c r="C123" s="12" t="s">
        <v>157</v>
      </c>
      <c r="D123" s="12">
        <v>30</v>
      </c>
      <c r="E123" s="12" t="s">
        <v>23</v>
      </c>
      <c r="F123" s="12"/>
      <c r="G123" s="12"/>
      <c r="H123" s="22"/>
    </row>
    <row r="124" spans="1:8">
      <c r="A124" s="9">
        <v>2</v>
      </c>
      <c r="B124" s="9" t="s">
        <v>158</v>
      </c>
      <c r="C124" s="12" t="s">
        <v>159</v>
      </c>
      <c r="D124" s="47">
        <v>1</v>
      </c>
      <c r="E124" s="47" t="s">
        <v>84</v>
      </c>
      <c r="F124" s="12"/>
      <c r="G124" s="12"/>
      <c r="H124" s="22"/>
    </row>
    <row r="125" spans="1:8">
      <c r="A125" s="16" t="s">
        <v>27</v>
      </c>
      <c r="B125" s="16"/>
      <c r="C125" s="16"/>
      <c r="D125" s="16"/>
      <c r="E125" s="16"/>
      <c r="F125" s="16"/>
      <c r="G125" s="17">
        <f>SUM(G123:G124)</f>
        <v>0</v>
      </c>
      <c r="H125" s="13"/>
    </row>
    <row r="126" spans="1:8">
      <c r="A126" s="48" t="s">
        <v>160</v>
      </c>
      <c r="B126" s="48"/>
      <c r="C126" s="48"/>
      <c r="D126" s="48"/>
      <c r="E126" s="48"/>
      <c r="F126" s="48"/>
      <c r="G126" s="17">
        <f>G10+G37+G51+G69+G85+G102+G111+G121+G125</f>
        <v>0</v>
      </c>
      <c r="H126" s="13"/>
    </row>
  </sheetData>
  <autoFilter xmlns:etc="http://www.wps.cn/officeDocument/2017/etCustomData" ref="A1:H126" etc:filterBottomFollowUsedRange="0">
    <extLst/>
  </autoFilter>
  <mergeCells count="36">
    <mergeCell ref="A1:H1"/>
    <mergeCell ref="A3:H3"/>
    <mergeCell ref="A10:F10"/>
    <mergeCell ref="A11:H11"/>
    <mergeCell ref="A12:H12"/>
    <mergeCell ref="A15:H15"/>
    <mergeCell ref="A28:H28"/>
    <mergeCell ref="A37:F37"/>
    <mergeCell ref="A38:H38"/>
    <mergeCell ref="A39:H39"/>
    <mergeCell ref="A42:H42"/>
    <mergeCell ref="A51:F51"/>
    <mergeCell ref="A52:H52"/>
    <mergeCell ref="A53:H53"/>
    <mergeCell ref="A56:H56"/>
    <mergeCell ref="A65:H65"/>
    <mergeCell ref="A69:F69"/>
    <mergeCell ref="A70:H70"/>
    <mergeCell ref="A71:H71"/>
    <mergeCell ref="A74:H74"/>
    <mergeCell ref="A80:H80"/>
    <mergeCell ref="A85:F85"/>
    <mergeCell ref="A86:H86"/>
    <mergeCell ref="A87:H87"/>
    <mergeCell ref="A90:H90"/>
    <mergeCell ref="A98:H98"/>
    <mergeCell ref="A102:F102"/>
    <mergeCell ref="A103:H103"/>
    <mergeCell ref="A104:H104"/>
    <mergeCell ref="A106:H106"/>
    <mergeCell ref="A111:F111"/>
    <mergeCell ref="A112:H112"/>
    <mergeCell ref="A121:F121"/>
    <mergeCell ref="A122:G122"/>
    <mergeCell ref="A125:F125"/>
    <mergeCell ref="A126:F126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王寒冰</cp:lastModifiedBy>
  <dcterms:created xsi:type="dcterms:W3CDTF">2025-11-03T01:01:00Z</dcterms:created>
  <dcterms:modified xsi:type="dcterms:W3CDTF">2025-11-10T09:19:36Z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F70E68B590204AC3827C5AACDC611834_13</vt:lpwstr>
  </property>
  <property fmtid="{D5CDD505-2E9C-101B-9397-08002B2CF9AE}" pid="3" name="KSOProductBuildVer">
    <vt:lpwstr>2052-12.1.0.23542</vt:lpwstr>
  </property>
</Properties>
</file>